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05-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4" i="1"/>
  <c r="E44" i="1"/>
  <c r="D28" i="1"/>
  <c r="E28" i="1"/>
  <c r="D12" i="1"/>
  <c r="E12" i="1"/>
  <c r="E41" i="1"/>
  <c r="D41" i="1"/>
  <c r="E25" i="1"/>
  <c r="D25" i="1"/>
  <c r="E9" i="1"/>
  <c r="D9" i="1"/>
  <c r="D32" i="1"/>
  <c r="E32" i="1"/>
  <c r="D16" i="1"/>
  <c r="E16" i="1"/>
  <c r="E29" i="1"/>
  <c r="D29" i="1"/>
  <c r="E13" i="1"/>
  <c r="D13" i="1"/>
  <c r="D36" i="1"/>
  <c r="E36" i="1"/>
  <c r="D20" i="1"/>
  <c r="E20" i="1"/>
  <c r="D4" i="1"/>
  <c r="E4" i="1"/>
  <c r="E33" i="1"/>
  <c r="D33" i="1"/>
  <c r="E17" i="1"/>
  <c r="D17" i="1"/>
  <c r="D40" i="1"/>
  <c r="E40" i="1"/>
  <c r="D24" i="1"/>
  <c r="E24" i="1"/>
  <c r="D8" i="1"/>
  <c r="E8" i="1"/>
  <c r="E43" i="1"/>
  <c r="D43" i="1"/>
  <c r="E39" i="1"/>
  <c r="D39" i="1"/>
  <c r="E35" i="1"/>
  <c r="D35" i="1"/>
  <c r="E31" i="1"/>
  <c r="D31" i="1"/>
  <c r="E27" i="1"/>
  <c r="D27" i="1"/>
  <c r="E23" i="1"/>
  <c r="D23" i="1"/>
  <c r="E19" i="1"/>
  <c r="D19" i="1"/>
  <c r="E15" i="1"/>
  <c r="D15" i="1"/>
  <c r="E11" i="1"/>
  <c r="D11" i="1"/>
  <c r="E7" i="1"/>
  <c r="D7" i="1"/>
</calcChain>
</file>

<file path=xl/sharedStrings.xml><?xml version="1.0" encoding="utf-8"?>
<sst xmlns="http://schemas.openxmlformats.org/spreadsheetml/2006/main" count="147" uniqueCount="64">
  <si>
    <t>Relatório Individualizado de Presença</t>
  </si>
  <si>
    <t>31ª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</si>
  <si>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</si>
  <si>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</si>
  <si>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</si>
  <si>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</si>
  <si>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</si>
  <si>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</si>
  <si>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</si>
  <si>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</si>
  <si>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1932-16 - VETO</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</si>
  <si>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</si>
  <si>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</si>
  <si>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</si>
  <si>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</si>
  <si>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</si>
  <si>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</si>
  <si>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</si>
  <si>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F</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</si>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</sst>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4" activePane="bottomRight" state="frozenSplit"/>
      <selection activeCell="F14" sqref="F14"/>
      <selection pane="topRight" activeCell="F14" sqref="F14"/>
      <selection pane="bottomLeft" activeCell="F14" sqref="F14"/>
      <selection pane="bottomRight" activeCell="H45" sqref="H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43222</v>
      </c>
      <c r="G1" s="5" t="s">
        <v>3</v>
      </c>
    </row>
    <row r="2" spans="1:256" hidden="1" x14ac:dyDescent="0.25">
      <c r="D2" s="2">
        <f>COUNTA(G3:IV3)</f>
        <v>2</v>
      </c>
    </row>
    <row r="3" spans="1:256" s="9" customFormat="1" ht="51" x14ac:dyDescent="0.25">
      <c r="A3" s="6" t="s">
        <v>4</v>
      </c>
      <c r="B3" s="6" t="s">
        <v>5</v>
      </c>
      <c r="C3" s="6" t="s">
        <v>6</v>
      </c>
      <c r="D3" s="6" t="s">
        <v>7</v>
      </c>
      <c r="E3" s="6"/>
      <c r="F3" s="7" t="s">
        <v>8</v>
      </c>
      <c r="G3" s="7" t="s">
        <v>9</v>
      </c>
      <c r="H3" s="7" t="s">
        <v>10</v>
      </c>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2</v>
      </c>
      <c r="B4" s="10">
        <f>D$2</f>
        <v>2</v>
      </c>
      <c r="C4" s="11">
        <f ca="1">(COUNTIF(G4:OFFSET(G4,0,$D$2-1),"P")/$D$2)+(COUNTIF(G4:OFFSET(G4,0,$D$2-1),"X")/$D$2)</f>
        <v>1</v>
      </c>
      <c r="D4" s="12" t="str">
        <f ca="1">IF($C4&gt;=0.5,"PRESENTE","AUSENTE")</f>
        <v>PRESENTE</v>
      </c>
      <c r="E4" s="12" t="str">
        <f ca="1">IF($C4&gt;=0.5,"P","F")</f>
        <v>P</v>
      </c>
      <c r="F4" s="12" t="s">
        <v>11</v>
      </c>
      <c r="G4" s="10" t="s">
        <v>12</v>
      </c>
      <c r="H4" s="10" t="s">
        <v>12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13</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4" t="s">
        <v>14</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15</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16</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2</v>
      </c>
      <c r="C9" s="11">
        <f ca="1">(COUNTIF(G9:OFFSET(G9,0,$D$2-1),"P")/$D$2)+(COUNTIF(G9:OFFSET(G9,0,$D$2-1),"X")/$D$2)</f>
        <v>0.5</v>
      </c>
      <c r="D9" s="12" t="str">
        <f t="shared" ca="1" si="1"/>
        <v>PRESENTE</v>
      </c>
      <c r="E9" s="12" t="str">
        <f t="shared" ca="1" si="2"/>
        <v>P</v>
      </c>
      <c r="F9" s="12" t="s">
        <v>17</v>
      </c>
      <c r="G9" s="10" t="s">
        <v>12</v>
      </c>
      <c r="H9" s="10" t="s">
        <v>18</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19</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20</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21</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2</v>
      </c>
      <c r="B13" s="10">
        <f t="shared" si="0"/>
        <v>2</v>
      </c>
      <c r="C13" s="11">
        <f ca="1">(COUNTIF(G13:OFFSET(G13,0,$D$2-1),"P")/$D$2)+(COUNTIF(G13:OFFSET(G13,0,$D$2-1),"X")/$D$2)</f>
        <v>1</v>
      </c>
      <c r="D13" s="12" t="str">
        <f t="shared" ca="1" si="1"/>
        <v>PRESENTE</v>
      </c>
      <c r="E13" s="12" t="str">
        <f t="shared" ca="1" si="2"/>
        <v>P</v>
      </c>
      <c r="F13" s="2" t="s">
        <v>22</v>
      </c>
      <c r="G13" s="10" t="s">
        <v>12</v>
      </c>
      <c r="H13" s="10" t="s">
        <v>12</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23</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2" t="s">
        <v>24</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25</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2" t="s">
        <v>26</v>
      </c>
      <c r="G17" s="10" t="s">
        <v>12</v>
      </c>
      <c r="H17" s="10" t="s">
        <v>12</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4" t="s">
        <v>27</v>
      </c>
      <c r="G18" s="10"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2</v>
      </c>
      <c r="B19" s="10">
        <f t="shared" si="0"/>
        <v>2</v>
      </c>
      <c r="C19" s="11">
        <f ca="1">(COUNTIF(G19:OFFSET(G19,0,$D$2-1),"P")/$D$2)+(COUNTIF(G19:OFFSET(G19,0,$D$2-1),"X")/$D$2)</f>
        <v>1</v>
      </c>
      <c r="D19" s="12" t="str">
        <f t="shared" ca="1" si="1"/>
        <v>PRESENTE</v>
      </c>
      <c r="E19" s="12" t="str">
        <f t="shared" ca="1" si="2"/>
        <v>P</v>
      </c>
      <c r="F19" s="12" t="s">
        <v>28</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2</v>
      </c>
      <c r="B20" s="10">
        <f t="shared" si="0"/>
        <v>2</v>
      </c>
      <c r="C20" s="11">
        <f ca="1">(COUNTIF(G20:OFFSET(G20,0,$D$2-1),"P")/$D$2)+(COUNTIF(G20:OFFSET(G20,0,$D$2-1),"X")/$D$2)</f>
        <v>1</v>
      </c>
      <c r="D20" s="12" t="str">
        <f t="shared" ca="1" si="1"/>
        <v>PRESENTE</v>
      </c>
      <c r="E20" s="12" t="str">
        <f t="shared" ca="1" si="2"/>
        <v>P</v>
      </c>
      <c r="F20" s="14" t="s">
        <v>29</v>
      </c>
      <c r="G20" s="10" t="s">
        <v>12</v>
      </c>
      <c r="H20" s="10" t="s">
        <v>12</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2</v>
      </c>
      <c r="C21" s="11">
        <f ca="1">(COUNTIF(G21:OFFSET(G21,0,$D$2-1),"P")/$D$2)+(COUNTIF(G21:OFFSET(G21,0,$D$2-1),"X")/$D$2)</f>
        <v>0.5</v>
      </c>
      <c r="D21" s="12" t="str">
        <f t="shared" ca="1" si="1"/>
        <v>PRESENTE</v>
      </c>
      <c r="E21" s="12" t="str">
        <f t="shared" ca="1" si="2"/>
        <v>P</v>
      </c>
      <c r="F21" s="14" t="s">
        <v>30</v>
      </c>
      <c r="G21" s="10" t="s">
        <v>12</v>
      </c>
      <c r="H21" s="10" t="s">
        <v>18</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33</v>
      </c>
      <c r="G24" s="10"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12</v>
      </c>
      <c r="H25" s="10" t="s">
        <v>35</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36</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37</v>
      </c>
      <c r="G27" s="10" t="s">
        <v>12</v>
      </c>
      <c r="H27" s="10" t="s">
        <v>12</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38</v>
      </c>
      <c r="G28" s="10"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39</v>
      </c>
      <c r="G29" s="10" t="s">
        <v>12</v>
      </c>
      <c r="H29" s="10" t="s">
        <v>12</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40</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41</v>
      </c>
      <c r="G31" s="10" t="s">
        <v>12</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2</v>
      </c>
      <c r="C32" s="11">
        <f ca="1">(COUNTIF(G32:OFFSET(G32,0,$D$2-1),"P")/$D$2)+(COUNTIF(G32:OFFSET(G32,0,$D$2-1),"X")/$D$2)</f>
        <v>0.5</v>
      </c>
      <c r="D32" s="12" t="str">
        <f t="shared" ca="1" si="1"/>
        <v>PRESENTE</v>
      </c>
      <c r="E32" s="12" t="str">
        <f t="shared" ca="1" si="2"/>
        <v>P</v>
      </c>
      <c r="F32" s="14" t="s">
        <v>42</v>
      </c>
      <c r="G32" s="10" t="s">
        <v>12</v>
      </c>
      <c r="H32" s="10" t="s">
        <v>18</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2</v>
      </c>
      <c r="C33" s="11">
        <f ca="1">(COUNTIF(G33:OFFSET(G33,0,$D$2-1),"P")/$D$2)+(COUNTIF(G33:OFFSET(G33,0,$D$2-1),"X")/$D$2)</f>
        <v>0.5</v>
      </c>
      <c r="D33" s="12" t="str">
        <f t="shared" ca="1" si="1"/>
        <v>PRESENTE</v>
      </c>
      <c r="E33" s="12" t="str">
        <f t="shared" ca="1" si="2"/>
        <v>P</v>
      </c>
      <c r="F33" s="14" t="s">
        <v>43</v>
      </c>
      <c r="G33" s="10" t="s">
        <v>12</v>
      </c>
      <c r="H33" s="10" t="s">
        <v>18</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44</v>
      </c>
      <c r="G34" s="10"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45</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46</v>
      </c>
      <c r="G36" s="10" t="s">
        <v>12</v>
      </c>
      <c r="H36" s="10" t="s">
        <v>12</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2</v>
      </c>
      <c r="B38" s="10">
        <f t="shared" si="0"/>
        <v>2</v>
      </c>
      <c r="C38" s="11">
        <f ca="1">(COUNTIF(G38:OFFSET(G38,0,$D$2-1),"P")/$D$2)+(COUNTIF(G38:OFFSET(G38,0,$D$2-1),"X")/$D$2)</f>
        <v>1</v>
      </c>
      <c r="D38" s="12" t="str">
        <f t="shared" ca="1" si="1"/>
        <v>PRESENTE</v>
      </c>
      <c r="E38" s="12" t="str">
        <f t="shared" ca="1" si="2"/>
        <v>P</v>
      </c>
      <c r="F38" s="14" t="s">
        <v>48</v>
      </c>
      <c r="G38" s="10" t="s">
        <v>12</v>
      </c>
      <c r="H38" s="10" t="s">
        <v>12</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49</v>
      </c>
      <c r="G39" s="10" t="s">
        <v>12</v>
      </c>
      <c r="H39" s="10" t="s">
        <v>12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50</v>
      </c>
      <c r="G40" s="10" t="s">
        <v>12</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51</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2</v>
      </c>
      <c r="B42" s="10">
        <f t="shared" si="0"/>
        <v>2</v>
      </c>
      <c r="C42" s="11">
        <f ca="1">(COUNTIF(G42:OFFSET(G42,0,$D$2-1),"P")/$D$2)+(COUNTIF(G42:OFFSET(G42,0,$D$2-1),"X")/$D$2)</f>
        <v>1</v>
      </c>
      <c r="D42" s="12" t="str">
        <f t="shared" ca="1" si="1"/>
        <v>PRESENTE</v>
      </c>
      <c r="E42" s="12" t="str">
        <f t="shared" ca="1" si="2"/>
        <v>P</v>
      </c>
      <c r="F42" s="14" t="s">
        <v>52</v>
      </c>
      <c r="G42" s="10" t="s">
        <v>12</v>
      </c>
      <c r="H42" s="10" t="s">
        <v>12</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2</v>
      </c>
      <c r="B43" s="10">
        <f t="shared" si="0"/>
        <v>2</v>
      </c>
      <c r="C43" s="11">
        <f ca="1">(COUNTIF(G43:OFFSET(G43,0,$D$2-1),"P")/$D$2)+(COUNTIF(G43:OFFSET(G43,0,$D$2-1),"X")/$D$2)</f>
        <v>1</v>
      </c>
      <c r="D43" s="12" t="str">
        <f t="shared" ca="1" si="1"/>
        <v>PRESENTE</v>
      </c>
      <c r="E43" s="12" t="str">
        <f t="shared" ca="1" si="2"/>
        <v>P</v>
      </c>
      <c r="F43" s="14" t="s">
        <v>53</v>
      </c>
      <c r="G43" s="10" t="s">
        <v>12</v>
      </c>
      <c r="H43" s="10" t="s">
        <v>12</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54</v>
      </c>
      <c r="G44" s="10"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55</v>
      </c>
      <c r="G45" s="19">
        <f t="shared" ref="G45:BQ45" si="3">COUNTIF(G4:G44,"P")+COUNTIF(G4:G44,"X")</f>
        <v>41</v>
      </c>
      <c r="H45" s="19">
        <f t="shared" si="3"/>
        <v>37</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56</v>
      </c>
    </row>
    <row r="48" spans="1:256" x14ac:dyDescent="0.25">
      <c r="D48" s="21" t="s">
        <v>12</v>
      </c>
      <c r="E48" s="21"/>
      <c r="F48" s="22" t="s">
        <v>57</v>
      </c>
    </row>
    <row r="49" spans="1:15" x14ac:dyDescent="0.25">
      <c r="D49" s="21" t="s">
        <v>18</v>
      </c>
      <c r="E49" s="21"/>
      <c r="F49" s="22" t="s">
        <v>58</v>
      </c>
    </row>
    <row r="50" spans="1:15" x14ac:dyDescent="0.25">
      <c r="D50" s="21" t="s">
        <v>35</v>
      </c>
      <c r="E50" s="21"/>
      <c r="F50" s="22" t="s">
        <v>59</v>
      </c>
    </row>
    <row r="51" spans="1:15" x14ac:dyDescent="0.25">
      <c r="D51" s="21" t="s">
        <v>60</v>
      </c>
      <c r="E51" s="21"/>
      <c r="F51" s="22"/>
    </row>
    <row r="52" spans="1:15" x14ac:dyDescent="0.25">
      <c r="D52" s="21" t="s">
        <v>61</v>
      </c>
      <c r="E52" s="21"/>
      <c r="F52" s="22"/>
    </row>
    <row r="53" spans="1:15" x14ac:dyDescent="0.25">
      <c r="D53" s="21" t="s">
        <v>35</v>
      </c>
      <c r="E53" s="21"/>
    </row>
    <row r="54" spans="1:15" ht="15.75" thickBot="1" x14ac:dyDescent="0.3"/>
    <row r="55" spans="1:15" ht="24" thickBot="1" x14ac:dyDescent="0.3">
      <c r="A55" s="23" t="s">
        <v>62</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63</v>
      </c>
      <c r="B57" s="24"/>
      <c r="C57" s="24"/>
      <c r="D57" s="24"/>
      <c r="E57" s="24"/>
      <c r="F57" s="24"/>
      <c r="G57" s="24"/>
      <c r="H57" s="24"/>
      <c r="I57" s="24"/>
      <c r="J57" s="24"/>
      <c r="K57" s="24"/>
      <c r="L57" s="24"/>
      <c r="M57" s="24"/>
      <c r="N57" s="24"/>
      <c r="O57" s="25"/>
    </row>
  </sheetData>
  <dataConsolidate/>
  <mergeCells count="2">
    <mergeCell ref="A55:O55"/>
    <mergeCell ref="A57:O57"/>
  </mergeCells>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02-05-2018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2018-05-04T22:06:29Z</dcterms:created>
  <dcterms:modified xsi:type="dcterms:W3CDTF">2018-05-04T22:07:38Z</dcterms:modified>
</cp:coreProperties>
</file>